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195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<sst xmlns="http://schemas.openxmlformats.org/spreadsheetml/2006/main" count="100" uniqueCount="70">
  <si>
    <t>Item</t>
  </si>
  <si>
    <t>Description</t>
  </si>
  <si>
    <t xml:space="preserve">Cost </t>
  </si>
  <si>
    <t>Site link</t>
  </si>
  <si>
    <t>Quantity</t>
  </si>
  <si>
    <t>Laptop</t>
  </si>
  <si>
    <t>Total Cost</t>
  </si>
  <si>
    <t>HP Pavilion dv7t series</t>
  </si>
  <si>
    <t>Desktop</t>
  </si>
  <si>
    <t>Scanner</t>
  </si>
  <si>
    <t>Video capture</t>
  </si>
  <si>
    <t>Web cam</t>
  </si>
  <si>
    <t>Video camera</t>
  </si>
  <si>
    <t>Tripod</t>
  </si>
  <si>
    <t>Desk top Microphones</t>
  </si>
  <si>
    <t>Headset microphone</t>
  </si>
  <si>
    <t>Lights</t>
  </si>
  <si>
    <t>Lighting kit</t>
  </si>
  <si>
    <t>Steady cam</t>
  </si>
  <si>
    <t>Whisperbooth</t>
  </si>
  <si>
    <t>Image library</t>
  </si>
  <si>
    <t>Music Library</t>
  </si>
  <si>
    <t>Extention cords</t>
  </si>
  <si>
    <t>Bulbs</t>
  </si>
  <si>
    <t>HP Elite HPE 110t series</t>
  </si>
  <si>
    <t>http://www.shopping.hp.com/webapp/shopping/series_can.do;HHOJSID=jLYbLr2Qd7fJ4htKvnn1h9DtqxzfBTxT7bTF9VGv36mFChm1m6XH!6433975?storeName=computer_store&amp;landing=notebooks&amp;a1=Category&amp;v1=High%20performance&amp;jumpid=in_R329_prodexp/hhoslp/psg/notebooks/High_performance</t>
  </si>
  <si>
    <t>http://www.shopping.hp.com/webapp/shopping/computer_can_series.do?storeName=computer_store&amp;category=desktops&amp;a1=Category&amp;v1=High+performance&amp;series_name=HPE110t_series&amp;jumpid=in_R329_prodexp/hhoslp/psg/desktops/High_performance/HPE110t_series</t>
  </si>
  <si>
    <t>http://www.shopping.hp.com/product/scanner/photo/1/storefronts/L1957A%2523B1H</t>
  </si>
  <si>
    <t>HP Scanjet G4050</t>
  </si>
  <si>
    <t>Canopus ADVC 110</t>
  </si>
  <si>
    <t>http://www.cdw.com/shop/products/default.aspx?edc=1033247&amp;cm_mmc=sendtec-_-adwords-_-CDW_Extended_Product_Name-_-Canopus_Advc_110&amp;SendTecID=14162376</t>
  </si>
  <si>
    <t>Logitech QuickCam Pro 9000</t>
  </si>
  <si>
    <t>Canon VIXIA HF200</t>
  </si>
  <si>
    <t>Manfrotto 055XDB Tripod Legs and fluid head</t>
  </si>
  <si>
    <t>http://www.bhphotovideo.com/c/product/506635-REG/Manfrotto__055XDB_Tripod_Legs_Black_.html</t>
  </si>
  <si>
    <t>http://www.bhphotovideo.com/bnh/controller/home?O=productlist.jsp&amp;sku=597442&amp;A=cart&amp;is=REG&amp;q=1&amp;Q=add</t>
  </si>
  <si>
    <t>http://www.tigerdirect.com/applications/searchtools/item-details.asp?EdpNo=3217369&amp;SRCCODE=CNETFEED&amp;cm_mmc_o=2mHCjC2WHaCjCVqHCjCdwwp</t>
  </si>
  <si>
    <t>http://www.bhphotovideo.com/c/search?Ntt=samson+CU+01&amp;N=0&amp;InitialSearch=yes</t>
  </si>
  <si>
    <t>Samson CU01 USB microphone</t>
  </si>
  <si>
    <t>http://www.bhphotovideo.com/c/product/533479-REG/Logitech_981_000010_ClearChat_Pro_USB_Headset.html</t>
  </si>
  <si>
    <t>Logitech ClearChat Pro USB Headset</t>
  </si>
  <si>
    <t>Videssence Triple Fixture Shooter Kit</t>
  </si>
  <si>
    <t>http://www.videssence.tv/</t>
  </si>
  <si>
    <t>Videssence PL110-255BX</t>
  </si>
  <si>
    <t>Videssence M110-255BX</t>
  </si>
  <si>
    <t>Videssence M110-2552BX</t>
  </si>
  <si>
    <t>http://www.whisperroom.com/</t>
  </si>
  <si>
    <t>4848S Whisperroom recording booth</t>
  </si>
  <si>
    <t>http://www.bhphotovideo.com/c/product/400746-REG/Videssence_KSH2057PSB_Triple_Fixture_Shooter_Kit.html</t>
  </si>
  <si>
    <t>http://www.steadicam.com/images/content/Merlin_PL_81109.pdf</t>
  </si>
  <si>
    <t>Steadicam® Merlin Arm &amp; Vest</t>
  </si>
  <si>
    <t>Future expenditure</t>
  </si>
  <si>
    <t>Incidentals</t>
  </si>
  <si>
    <t>Initial Expenditure</t>
  </si>
  <si>
    <t>TOTAL</t>
  </si>
  <si>
    <t>Props</t>
  </si>
  <si>
    <t>Blanket license</t>
  </si>
  <si>
    <t>10,000 images /year</t>
  </si>
  <si>
    <t>Industrial AC extention cables</t>
  </si>
  <si>
    <t>http://www.goodbuyguys.com/index.shtml</t>
  </si>
  <si>
    <t>USB cables and hubs</t>
  </si>
  <si>
    <t>TBD</t>
  </si>
  <si>
    <t>USB Hubs and cables</t>
  </si>
  <si>
    <t>Videssence bulbs</t>
  </si>
  <si>
    <t>Blank CD &amp; DVD's</t>
  </si>
  <si>
    <t>Blank CD and DVD Media</t>
  </si>
  <si>
    <t>Misc props and supplies</t>
  </si>
  <si>
    <t>http://www.cablestogo.com/</t>
  </si>
  <si>
    <t>Lighting gels</t>
  </si>
  <si>
    <t>Lighing gels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</si>
</sst>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F43" sqref="F43"/>
    </sheetView>
  </sheetViews>
  <sheetFormatPr defaultColWidth="9.140625" defaultRowHeight="12.75"/>
  <cols>
    <col min="1" max="1" width="25.28125" style="1" customWidth="1"/>
    <col min="2" max="2" width="13.140625" style="1" customWidth="1"/>
    <col min="3" max="3" width="39.421875" style="1" customWidth="1"/>
    <col min="4" max="4" width="15.00390625" style="5" customWidth="1"/>
    <col min="5" max="5" width="18.57421875" style="1" customWidth="1"/>
    <col min="6" max="6" width="43.140625" style="0" customWidth="1"/>
  </cols>
  <sheetData>
    <row r="1" ht="15.75">
      <c r="A1" s="9" t="s">
        <v>53</v>
      </c>
    </row>
    <row r="2" spans="1:6" s="3" customFormat="1" ht="12.75">
      <c r="A2" s="2" t="s">
        <v>0</v>
      </c>
      <c r="B2" s="2" t="s">
        <v>4</v>
      </c>
      <c r="C2" s="2" t="s">
        <v>1</v>
      </c>
      <c r="D2" s="4" t="s">
        <v>2</v>
      </c>
      <c r="E2" s="2" t="s">
        <v>6</v>
      </c>
      <c r="F2" s="2" t="s">
        <v>3</v>
      </c>
    </row>
    <row r="3" spans="1:6" ht="12.75">
      <c r="A3" s="1" t="s">
        <v>5</v>
      </c>
      <c r="B3" s="1">
        <v>18</v>
      </c>
      <c r="C3" s="15" t="s">
        <v>7</v>
      </c>
      <c r="D3" s="5">
        <v>799</v>
      </c>
      <c r="E3" s="5">
        <f aca="true" t="shared" si="0" ref="E3:E15">B3*D3</f>
        <v>14382</v>
      </c>
      <c r="F3" s="6" t="s">
        <v>25</v>
      </c>
    </row>
    <row r="4" spans="1:6" ht="12.75">
      <c r="A4" s="1" t="s">
        <v>8</v>
      </c>
      <c r="B4" s="1">
        <v>4</v>
      </c>
      <c r="C4" s="15" t="s">
        <v>24</v>
      </c>
      <c r="D4" s="5">
        <v>700</v>
      </c>
      <c r="E4" s="5">
        <f t="shared" si="0"/>
        <v>2800</v>
      </c>
      <c r="F4" t="s">
        <v>26</v>
      </c>
    </row>
    <row r="5" spans="1:6" ht="12.75">
      <c r="A5" s="1" t="s">
        <v>9</v>
      </c>
      <c r="B5" s="1">
        <v>4</v>
      </c>
      <c r="C5" s="15" t="s">
        <v>28</v>
      </c>
      <c r="D5" s="5">
        <v>199.99</v>
      </c>
      <c r="E5" s="5">
        <f t="shared" si="0"/>
        <v>799.96</v>
      </c>
      <c r="F5" t="s">
        <v>27</v>
      </c>
    </row>
    <row r="6" spans="1:6" ht="12.75">
      <c r="A6" s="1" t="s">
        <v>10</v>
      </c>
      <c r="B6" s="1">
        <v>4</v>
      </c>
      <c r="C6" s="15" t="s">
        <v>29</v>
      </c>
      <c r="D6" s="5">
        <v>239.99</v>
      </c>
      <c r="E6" s="5">
        <f t="shared" si="0"/>
        <v>959.96</v>
      </c>
      <c r="F6" t="s">
        <v>30</v>
      </c>
    </row>
    <row r="7" spans="1:6" ht="12.75">
      <c r="A7" s="1" t="s">
        <v>11</v>
      </c>
      <c r="B7" s="1">
        <v>18</v>
      </c>
      <c r="C7" s="15" t="s">
        <v>31</v>
      </c>
      <c r="D7" s="5">
        <v>82.99</v>
      </c>
      <c r="E7" s="5">
        <f t="shared" si="0"/>
        <v>1493.82</v>
      </c>
      <c r="F7" t="s">
        <v>36</v>
      </c>
    </row>
    <row r="8" spans="1:6" ht="12.75">
      <c r="A8" s="1" t="s">
        <v>12</v>
      </c>
      <c r="B8" s="1">
        <v>8</v>
      </c>
      <c r="C8" s="15" t="s">
        <v>32</v>
      </c>
      <c r="D8" s="5">
        <v>549</v>
      </c>
      <c r="E8" s="5">
        <f t="shared" si="0"/>
        <v>4392</v>
      </c>
      <c r="F8" t="s">
        <v>35</v>
      </c>
    </row>
    <row r="9" spans="1:6" ht="12.75">
      <c r="A9" s="1" t="s">
        <v>13</v>
      </c>
      <c r="B9" s="1">
        <v>8</v>
      </c>
      <c r="C9" s="15" t="s">
        <v>33</v>
      </c>
      <c r="D9" s="5">
        <v>299.85</v>
      </c>
      <c r="E9" s="5">
        <f t="shared" si="0"/>
        <v>2398.8</v>
      </c>
      <c r="F9" t="s">
        <v>34</v>
      </c>
    </row>
    <row r="10" spans="1:6" ht="12.75">
      <c r="A10" s="1" t="s">
        <v>14</v>
      </c>
      <c r="B10" s="1">
        <v>14</v>
      </c>
      <c r="C10" s="15" t="s">
        <v>38</v>
      </c>
      <c r="D10" s="5">
        <v>99.99</v>
      </c>
      <c r="E10" s="5">
        <f t="shared" si="0"/>
        <v>1399.86</v>
      </c>
      <c r="F10" t="s">
        <v>37</v>
      </c>
    </row>
    <row r="11" spans="1:6" ht="12.75">
      <c r="A11" s="1" t="s">
        <v>15</v>
      </c>
      <c r="B11" s="1">
        <v>14</v>
      </c>
      <c r="C11" s="15" t="s">
        <v>40</v>
      </c>
      <c r="D11" s="5">
        <v>36.95</v>
      </c>
      <c r="E11" s="5">
        <f t="shared" si="0"/>
        <v>517.3000000000001</v>
      </c>
      <c r="F11" t="s">
        <v>39</v>
      </c>
    </row>
    <row r="12" spans="1:6" ht="12.75">
      <c r="A12" s="1" t="s">
        <v>16</v>
      </c>
      <c r="B12" s="1">
        <v>1</v>
      </c>
      <c r="C12" s="15" t="s">
        <v>44</v>
      </c>
      <c r="D12" s="5">
        <v>999.85</v>
      </c>
      <c r="E12" s="5">
        <f t="shared" si="0"/>
        <v>999.85</v>
      </c>
      <c r="F12" t="s">
        <v>42</v>
      </c>
    </row>
    <row r="13" spans="1:6" ht="12.75">
      <c r="A13" s="1" t="s">
        <v>16</v>
      </c>
      <c r="B13" s="1">
        <v>1</v>
      </c>
      <c r="C13" s="15" t="s">
        <v>43</v>
      </c>
      <c r="D13" s="5">
        <v>883.95</v>
      </c>
      <c r="E13" s="5">
        <f t="shared" si="0"/>
        <v>883.95</v>
      </c>
      <c r="F13" t="s">
        <v>42</v>
      </c>
    </row>
    <row r="14" spans="1:6" ht="12.75">
      <c r="A14" s="1" t="s">
        <v>16</v>
      </c>
      <c r="B14" s="1">
        <v>2</v>
      </c>
      <c r="C14" s="15" t="s">
        <v>45</v>
      </c>
      <c r="D14" s="5">
        <v>890.95</v>
      </c>
      <c r="E14" s="5">
        <f t="shared" si="0"/>
        <v>1781.9</v>
      </c>
      <c r="F14" t="s">
        <v>42</v>
      </c>
    </row>
    <row r="15" spans="1:6" ht="12.75">
      <c r="A15" s="1" t="s">
        <v>17</v>
      </c>
      <c r="B15" s="1">
        <v>2</v>
      </c>
      <c r="C15" s="15" t="s">
        <v>41</v>
      </c>
      <c r="D15" s="5">
        <v>982.95</v>
      </c>
      <c r="E15" s="5">
        <f t="shared" si="0"/>
        <v>1965.9</v>
      </c>
      <c r="F15" t="s">
        <v>48</v>
      </c>
    </row>
    <row r="16" spans="1:6" ht="12.75">
      <c r="A16" s="1" t="s">
        <v>19</v>
      </c>
      <c r="B16" s="1">
        <v>1</v>
      </c>
      <c r="C16" s="15" t="s">
        <v>47</v>
      </c>
      <c r="D16" s="5">
        <v>3475</v>
      </c>
      <c r="E16" s="5">
        <f>B16*D16</f>
        <v>3475</v>
      </c>
      <c r="F16" t="s">
        <v>46</v>
      </c>
    </row>
    <row r="17" spans="1:6" ht="12.75">
      <c r="A17" s="1" t="s">
        <v>18</v>
      </c>
      <c r="B17" s="1">
        <v>1</v>
      </c>
      <c r="C17" s="8" t="s">
        <v>50</v>
      </c>
      <c r="D17" s="5">
        <v>2445</v>
      </c>
      <c r="E17" s="5">
        <f>B17*D17</f>
        <v>2445</v>
      </c>
      <c r="F17" t="s">
        <v>49</v>
      </c>
    </row>
    <row r="18" ht="12.75">
      <c r="E18" s="5"/>
    </row>
    <row r="19" spans="4:5" ht="12.75">
      <c r="D19" s="14" t="s">
        <v>54</v>
      </c>
      <c r="E19" s="5">
        <f>SUM(E3:E16)</f>
        <v>38250.299999999996</v>
      </c>
    </row>
    <row r="20" spans="1:5" s="13" customFormat="1" ht="12.75">
      <c r="A20" s="10"/>
      <c r="B20" s="10"/>
      <c r="C20" s="11"/>
      <c r="D20" s="12"/>
      <c r="E20" s="12"/>
    </row>
    <row r="21" spans="1:5" ht="15.75">
      <c r="A21" s="9" t="s">
        <v>52</v>
      </c>
      <c r="E21" s="5"/>
    </row>
    <row r="22" spans="1:6" s="3" customFormat="1" ht="12.75">
      <c r="A22" s="2" t="s">
        <v>0</v>
      </c>
      <c r="B22" s="2" t="s">
        <v>4</v>
      </c>
      <c r="C22" s="2" t="s">
        <v>1</v>
      </c>
      <c r="D22" s="4" t="s">
        <v>2</v>
      </c>
      <c r="E22" s="2" t="s">
        <v>6</v>
      </c>
      <c r="F22" s="2" t="s">
        <v>3</v>
      </c>
    </row>
    <row r="23" spans="1:6" ht="12.75">
      <c r="A23" s="1" t="s">
        <v>22</v>
      </c>
      <c r="B23" s="1">
        <v>1</v>
      </c>
      <c r="C23" s="1" t="s">
        <v>58</v>
      </c>
      <c r="D23" s="5">
        <v>4000</v>
      </c>
      <c r="E23" s="5">
        <f aca="true" t="shared" si="1" ref="E23:E28">B23*D23</f>
        <v>4000</v>
      </c>
      <c r="F23" t="s">
        <v>59</v>
      </c>
    </row>
    <row r="24" spans="1:6" ht="12.75">
      <c r="A24" s="1" t="s">
        <v>60</v>
      </c>
      <c r="B24" s="1">
        <v>1</v>
      </c>
      <c r="C24" s="1" t="s">
        <v>62</v>
      </c>
      <c r="D24" s="5">
        <v>300</v>
      </c>
      <c r="E24" s="5">
        <f t="shared" si="1"/>
        <v>300</v>
      </c>
      <c r="F24" t="s">
        <v>67</v>
      </c>
    </row>
    <row r="25" spans="1:6" ht="12.75">
      <c r="A25" s="1" t="s">
        <v>23</v>
      </c>
      <c r="B25" s="1">
        <v>10</v>
      </c>
      <c r="C25" s="1" t="s">
        <v>63</v>
      </c>
      <c r="D25" s="5">
        <v>67</v>
      </c>
      <c r="E25" s="5">
        <f t="shared" si="1"/>
        <v>670</v>
      </c>
      <c r="F25" t="s">
        <v>42</v>
      </c>
    </row>
    <row r="26" spans="1:5" ht="12.75">
      <c r="A26" s="1" t="s">
        <v>68</v>
      </c>
      <c r="B26" s="1">
        <v>40</v>
      </c>
      <c r="C26" s="1" t="s">
        <v>69</v>
      </c>
      <c r="D26" s="5">
        <v>6.95</v>
      </c>
      <c r="E26" s="5">
        <f t="shared" si="1"/>
        <v>278</v>
      </c>
    </row>
    <row r="27" spans="1:5" ht="12.75">
      <c r="A27" s="1" t="s">
        <v>64</v>
      </c>
      <c r="B27" s="1">
        <v>600</v>
      </c>
      <c r="C27" s="1" t="s">
        <v>65</v>
      </c>
      <c r="D27" s="5">
        <v>0.8</v>
      </c>
      <c r="E27" s="5">
        <f t="shared" si="1"/>
        <v>480</v>
      </c>
    </row>
    <row r="28" spans="1:5" ht="12.75">
      <c r="A28" s="1" t="s">
        <v>55</v>
      </c>
      <c r="B28" s="1">
        <v>1</v>
      </c>
      <c r="C28" s="1" t="s">
        <v>66</v>
      </c>
      <c r="D28" s="5">
        <v>3500</v>
      </c>
      <c r="E28" s="5">
        <f t="shared" si="1"/>
        <v>3500</v>
      </c>
    </row>
    <row r="29" ht="12.75">
      <c r="E29" s="5"/>
    </row>
    <row r="30" ht="12.75">
      <c r="E30" s="5"/>
    </row>
    <row r="31" ht="12.75">
      <c r="E31" s="5">
        <f>SUM(E23:E30)</f>
        <v>9228</v>
      </c>
    </row>
    <row r="32" spans="1:5" s="13" customFormat="1" ht="12.75">
      <c r="A32" s="10"/>
      <c r="B32" s="10"/>
      <c r="C32" s="11"/>
      <c r="D32" s="12"/>
      <c r="E32" s="12"/>
    </row>
    <row r="33" spans="1:5" ht="15.75">
      <c r="A33" s="9" t="s">
        <v>51</v>
      </c>
      <c r="E33" s="7"/>
    </row>
    <row r="34" spans="1:6" s="3" customFormat="1" ht="12.75">
      <c r="A34" s="2" t="s">
        <v>0</v>
      </c>
      <c r="B34" s="2" t="s">
        <v>4</v>
      </c>
      <c r="C34" s="2" t="s">
        <v>1</v>
      </c>
      <c r="D34" s="4" t="s">
        <v>2</v>
      </c>
      <c r="E34" s="2" t="s">
        <v>6</v>
      </c>
      <c r="F34" s="2" t="s">
        <v>3</v>
      </c>
    </row>
    <row r="35" spans="1:5" ht="12.75">
      <c r="A35" s="1" t="s">
        <v>20</v>
      </c>
      <c r="B35" s="1">
        <v>1</v>
      </c>
      <c r="C35" s="1" t="s">
        <v>57</v>
      </c>
      <c r="D35" s="5">
        <v>2400</v>
      </c>
      <c r="E35" s="5">
        <f aca="true" t="shared" si="2" ref="E35:E43">B35*D35</f>
        <v>2400</v>
      </c>
    </row>
    <row r="36" spans="1:5" ht="12.75">
      <c r="A36" s="1" t="s">
        <v>21</v>
      </c>
      <c r="B36" s="1">
        <v>1</v>
      </c>
      <c r="C36" s="1" t="s">
        <v>56</v>
      </c>
      <c r="D36" s="5">
        <v>6000</v>
      </c>
      <c r="E36" s="5">
        <f t="shared" si="2"/>
        <v>6000</v>
      </c>
    </row>
    <row r="37" spans="1:5" ht="12.75">
      <c r="A37" s="1" t="s">
        <v>5</v>
      </c>
      <c r="B37" s="1">
        <v>18</v>
      </c>
      <c r="C37" s="1" t="s">
        <v>61</v>
      </c>
      <c r="D37" s="5">
        <v>799</v>
      </c>
      <c r="E37" s="5">
        <f t="shared" si="2"/>
        <v>14382</v>
      </c>
    </row>
    <row r="38" spans="1:5" ht="12.75">
      <c r="A38" s="1" t="s">
        <v>8</v>
      </c>
      <c r="B38" s="1">
        <v>4</v>
      </c>
      <c r="C38" s="1" t="s">
        <v>61</v>
      </c>
      <c r="D38" s="5">
        <v>700</v>
      </c>
      <c r="E38" s="5">
        <f t="shared" si="2"/>
        <v>2800</v>
      </c>
    </row>
    <row r="39" spans="1:5" ht="12.75">
      <c r="A39" s="1" t="s">
        <v>9</v>
      </c>
      <c r="B39" s="1">
        <v>4</v>
      </c>
      <c r="C39" s="1" t="s">
        <v>61</v>
      </c>
      <c r="D39" s="5">
        <v>199.99</v>
      </c>
      <c r="E39" s="5">
        <f t="shared" si="2"/>
        <v>799.96</v>
      </c>
    </row>
    <row r="40" spans="1:5" ht="12.75">
      <c r="A40" s="1" t="s">
        <v>12</v>
      </c>
      <c r="B40" s="1">
        <v>2</v>
      </c>
      <c r="C40" s="1" t="s">
        <v>61</v>
      </c>
      <c r="D40" s="5">
        <v>3800</v>
      </c>
      <c r="E40" s="5">
        <f t="shared" si="2"/>
        <v>7600</v>
      </c>
    </row>
    <row r="41" spans="1:5" ht="12.75">
      <c r="A41" s="1" t="s">
        <v>13</v>
      </c>
      <c r="B41" s="1">
        <v>2</v>
      </c>
      <c r="C41" s="1" t="s">
        <v>61</v>
      </c>
      <c r="D41" s="5">
        <v>299.85</v>
      </c>
      <c r="E41" s="5">
        <f t="shared" si="2"/>
        <v>599.7</v>
      </c>
    </row>
    <row r="42" spans="1:5" ht="12.75">
      <c r="A42" s="1" t="s">
        <v>17</v>
      </c>
      <c r="B42" s="1">
        <v>2</v>
      </c>
      <c r="C42" s="1" t="s">
        <v>61</v>
      </c>
      <c r="D42" s="5">
        <v>982.95</v>
      </c>
      <c r="E42" s="5">
        <f t="shared" si="2"/>
        <v>1965.9</v>
      </c>
    </row>
    <row r="43" spans="1:5" ht="12.75">
      <c r="A43" s="1" t="s">
        <v>19</v>
      </c>
      <c r="B43" s="1">
        <v>1</v>
      </c>
      <c r="C43" s="1" t="s">
        <v>61</v>
      </c>
      <c r="D43" s="5">
        <v>3475</v>
      </c>
      <c r="E43" s="5">
        <f t="shared" si="2"/>
        <v>3475</v>
      </c>
    </row>
    <row r="45" ht="12.75">
      <c r="E45" s="5">
        <f>SUM(E35:E44)</f>
        <v>40022.56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2010-02-05T04:37:03Z</cp:lastPrinted>
  <dcterms:created xsi:type="dcterms:W3CDTF">2010-02-04T23:39:40Z</dcterms:created>
  <dcterms:modified xsi:type="dcterms:W3CDTF">2010-02-08T00:59:28Z</dcterms:modified>
  <cp:category/>
  <cp:version/>
  <cp:contentType/>
  <cp:contentStatus/>
</cp:coreProperties>
</file>